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100" windowHeight="101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Z14" i="2"/>
  <c r="E4" i="3"/>
  <c r="E4" i="1"/>
  <c r="E85" s="1"/>
  <c r="G53"/>
  <c r="F51" i="3"/>
  <c r="F96"/>
  <c r="F89"/>
  <c r="E84"/>
  <c r="E83"/>
  <c r="E80"/>
  <c r="E79"/>
  <c r="E77"/>
  <c r="BA20" i="2"/>
  <c r="AZ20"/>
  <c r="BA18"/>
  <c r="AZ18"/>
  <c r="BA16"/>
  <c r="AZ16"/>
  <c r="BA14"/>
  <c r="BA11"/>
  <c r="AZ11"/>
  <c r="BA9"/>
  <c r="AZ9"/>
  <c r="BA8"/>
  <c r="AZ8"/>
  <c r="BA5"/>
  <c r="AZ5"/>
  <c r="BA4"/>
  <c r="AZ4"/>
  <c r="BA3"/>
  <c r="BA22"/>
  <c r="AZ3"/>
  <c r="AZ22"/>
  <c r="F105" i="1"/>
  <c r="E89"/>
  <c r="E86"/>
  <c r="AY50" i="2"/>
  <c r="F20" i="1"/>
  <c r="F104"/>
  <c r="AX50" i="2"/>
  <c r="AW50"/>
  <c r="F19" i="3"/>
  <c r="F94"/>
  <c r="AV50" i="2"/>
  <c r="AU50"/>
  <c r="AT50"/>
  <c r="AS50"/>
  <c r="AR50"/>
  <c r="E39" i="3"/>
  <c r="E64" s="1"/>
  <c r="AQ50" i="2"/>
  <c r="F23" i="3"/>
  <c r="F98" s="1"/>
  <c r="F23" i="1"/>
  <c r="F107" s="1"/>
  <c r="AP50" i="2"/>
  <c r="AO50"/>
  <c r="AN50"/>
  <c r="F15" i="3"/>
  <c r="F90" s="1"/>
  <c r="AM50" i="2"/>
  <c r="AL50"/>
  <c r="AK50"/>
  <c r="F22" i="1"/>
  <c r="F106"/>
  <c r="AJ50" i="2"/>
  <c r="AI50"/>
  <c r="F16" i="3"/>
  <c r="F91"/>
  <c r="AH50" i="2"/>
  <c r="AG50"/>
  <c r="F18" i="1"/>
  <c r="F102"/>
  <c r="AF50" i="2"/>
  <c r="AE50"/>
  <c r="F17" i="3"/>
  <c r="F92"/>
  <c r="AD50" i="2"/>
  <c r="AC50"/>
  <c r="AB50"/>
  <c r="E30" i="3"/>
  <c r="E55" s="1"/>
  <c r="AA50" i="2"/>
  <c r="K50"/>
  <c r="J50"/>
  <c r="J51"/>
  <c r="I50"/>
  <c r="H51"/>
  <c r="H50"/>
  <c r="G50"/>
  <c r="F50"/>
  <c r="E50"/>
  <c r="E51"/>
  <c r="D50"/>
  <c r="C50"/>
  <c r="B50"/>
  <c r="B51"/>
  <c r="Z50"/>
  <c r="E29" i="1"/>
  <c r="E58" s="1"/>
  <c r="Y50" i="2"/>
  <c r="X50"/>
  <c r="E41" i="3"/>
  <c r="E66" s="1"/>
  <c r="W50" i="2"/>
  <c r="V50"/>
  <c r="E37" i="1"/>
  <c r="E72" s="1"/>
  <c r="U50" i="2"/>
  <c r="T50"/>
  <c r="E31" i="3"/>
  <c r="E56" s="1"/>
  <c r="S50" i="2"/>
  <c r="R50"/>
  <c r="E43" i="3"/>
  <c r="E68" s="1"/>
  <c r="Q50" i="2"/>
  <c r="Q51"/>
  <c r="F27" i="1"/>
  <c r="G52" s="1"/>
  <c r="P50" i="2"/>
  <c r="O50"/>
  <c r="O51"/>
  <c r="N50"/>
  <c r="M50"/>
  <c r="L50"/>
  <c r="L51"/>
  <c r="G51"/>
  <c r="F13" i="3"/>
  <c r="R51" i="2"/>
  <c r="E43" i="1"/>
  <c r="E78" s="1"/>
  <c r="F17"/>
  <c r="F101" s="1"/>
  <c r="E30"/>
  <c r="E65" s="1"/>
  <c r="F16"/>
  <c r="F100" s="1"/>
  <c r="F19"/>
  <c r="F103" s="1"/>
  <c r="F18" i="3"/>
  <c r="F93" s="1"/>
  <c r="F20"/>
  <c r="F95" s="1"/>
  <c r="E37"/>
  <c r="E62" s="1"/>
  <c r="F22"/>
  <c r="F97" s="1"/>
  <c r="F15" i="1"/>
  <c r="F99" s="1"/>
  <c r="E39"/>
  <c r="E74" s="1"/>
  <c r="F88" i="3"/>
  <c r="F26" i="1"/>
  <c r="G51" s="1"/>
  <c r="F26" i="3"/>
  <c r="F49" s="1"/>
  <c r="F52" s="1"/>
  <c r="E6" i="1"/>
  <c r="E87"/>
  <c r="E6" i="3"/>
  <c r="E78"/>
  <c r="E9"/>
  <c r="E81"/>
  <c r="E9" i="1"/>
  <c r="E57"/>
  <c r="E59" s="1"/>
  <c r="F24" i="3"/>
  <c r="F102" s="1"/>
  <c r="F24" i="1"/>
  <c r="F111" s="1"/>
  <c r="E10" i="3"/>
  <c r="E82" s="1"/>
  <c r="E10" i="1"/>
  <c r="E91" s="1"/>
  <c r="E41"/>
  <c r="E76" s="1"/>
  <c r="E31"/>
  <c r="E66" s="1"/>
  <c r="F13"/>
  <c r="F97" s="1"/>
  <c r="F45"/>
  <c r="E76" i="3"/>
  <c r="F45"/>
  <c r="F108" i="1" l="1"/>
  <c r="E45"/>
  <c r="G54"/>
  <c r="G61" s="1"/>
  <c r="F85" i="3"/>
  <c r="F99"/>
  <c r="E70"/>
  <c r="F71" s="1"/>
  <c r="F103" s="1"/>
  <c r="F104" s="1"/>
  <c r="E80" i="1"/>
  <c r="E45" i="3"/>
  <c r="E60" i="1" l="1"/>
  <c r="E90" s="1"/>
  <c r="F94" s="1"/>
  <c r="G62"/>
  <c r="F106" i="3"/>
  <c r="G81" i="1"/>
  <c r="F112" s="1"/>
  <c r="F113" s="1"/>
  <c r="F115" s="1"/>
</calcChain>
</file>

<file path=xl/sharedStrings.xml><?xml version="1.0" encoding="utf-8"?>
<sst xmlns="http://schemas.openxmlformats.org/spreadsheetml/2006/main" count="316" uniqueCount="109">
  <si>
    <t>Cash</t>
  </si>
  <si>
    <t>Accounts Receivable</t>
  </si>
  <si>
    <t>Furniture &amp; Fixtures</t>
  </si>
  <si>
    <t>Accum Depreciation Furniture</t>
  </si>
  <si>
    <t>Supplies</t>
  </si>
  <si>
    <t>Equipment</t>
  </si>
  <si>
    <t>Accum Depreciation Equipment</t>
  </si>
  <si>
    <t>Prepaid Insurance</t>
  </si>
  <si>
    <t>Notes Payable</t>
  </si>
  <si>
    <t>Accounts Payable</t>
  </si>
  <si>
    <t>State Income Tax Payable</t>
  </si>
  <si>
    <t>Federal Income Tax Payable</t>
  </si>
  <si>
    <t>FICA Tax Payable</t>
  </si>
  <si>
    <t>Medicare</t>
  </si>
  <si>
    <t>Federal Unemployment Tax</t>
  </si>
  <si>
    <t>State Unemployment Tax payable</t>
  </si>
  <si>
    <t>Sales Tax Payable</t>
  </si>
  <si>
    <t>State Disability Tax Payable</t>
  </si>
  <si>
    <t>State Training Tax</t>
  </si>
  <si>
    <t>Capital Stock</t>
  </si>
  <si>
    <t>Retained Earnings</t>
  </si>
  <si>
    <t>Sales from VE Contract</t>
  </si>
  <si>
    <t>Sales Returns</t>
  </si>
  <si>
    <t>Open Houses and Trade Shows</t>
  </si>
  <si>
    <t>Salary Expense</t>
  </si>
  <si>
    <t>Rent Expense</t>
  </si>
  <si>
    <t>Repairs Expense</t>
  </si>
  <si>
    <t>Alteration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</si>
  <si>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</si>
  <si>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</si>
  <si>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</si>
  <si>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</si>
  <si>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</si>
  <si>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</si>
  <si>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 Expense</t>
  </si>
  <si>
    <t>Utilities Expense</t>
  </si>
  <si>
    <t>Bad Debts Expense</t>
  </si>
  <si>
    <t>Interest Expense</t>
  </si>
  <si>
    <t>Delivery Expense</t>
  </si>
  <si>
    <t>Chart of Accounts</t>
  </si>
  <si>
    <t>Trial Balance</t>
  </si>
  <si>
    <t>Debit</t>
  </si>
  <si>
    <t>Credit</t>
  </si>
  <si>
    <t>Increase</t>
  </si>
  <si>
    <t>Decrease</t>
  </si>
  <si>
    <t>Business Loan</t>
  </si>
  <si>
    <t>Note Payable</t>
  </si>
  <si>
    <t>Business Investment</t>
  </si>
  <si>
    <t xml:space="preserve">Note Payable </t>
  </si>
  <si>
    <t>Buy Assets</t>
  </si>
  <si>
    <t>Furniture</t>
  </si>
  <si>
    <t>Balance</t>
  </si>
  <si>
    <t>VE Business Contract</t>
  </si>
  <si>
    <t>Inventory</t>
  </si>
  <si>
    <t>Purchases</t>
  </si>
  <si>
    <t>Merchandising Business</t>
  </si>
  <si>
    <t>Service Business</t>
  </si>
  <si>
    <t>Other Assets</t>
  </si>
  <si>
    <t>Bus Contract COGS</t>
  </si>
  <si>
    <t>Bus Contract Salaries</t>
  </si>
  <si>
    <t>Business Contract COGS</t>
  </si>
  <si>
    <t>Payment on Note</t>
  </si>
  <si>
    <t>Interest on Note</t>
  </si>
  <si>
    <t>Insurance</t>
  </si>
  <si>
    <t>Utilities</t>
  </si>
  <si>
    <t>Purchaes</t>
  </si>
  <si>
    <t>Salary Exp</t>
  </si>
  <si>
    <t>FICA</t>
  </si>
  <si>
    <t>Federal Income Tax</t>
  </si>
  <si>
    <t>SDI</t>
  </si>
  <si>
    <t>State Income Tax</t>
  </si>
  <si>
    <t>State Training</t>
  </si>
  <si>
    <t>FUTA</t>
  </si>
  <si>
    <t>SUTA</t>
  </si>
  <si>
    <t>Merchandising Income Statement</t>
  </si>
  <si>
    <t>Revenue:</t>
  </si>
  <si>
    <t>Total Revenue</t>
  </si>
  <si>
    <t>Cost of Goods Sold</t>
  </si>
  <si>
    <t>Beginning Inventory</t>
  </si>
  <si>
    <t>Total Available</t>
  </si>
  <si>
    <t>minus ending inv</t>
  </si>
  <si>
    <t>Gross Profit</t>
  </si>
  <si>
    <t>Expenses</t>
  </si>
  <si>
    <t>Net Profit</t>
  </si>
  <si>
    <t>Percent COGS</t>
  </si>
  <si>
    <t>Total Expenses</t>
  </si>
  <si>
    <t>Income Statement</t>
  </si>
  <si>
    <t>Retail Business</t>
  </si>
  <si>
    <t>Balance Sheet</t>
  </si>
  <si>
    <t>ASSETS:</t>
  </si>
  <si>
    <t>Total Assets</t>
  </si>
  <si>
    <t>LIABILITIES:</t>
  </si>
  <si>
    <t>Total Liabilities</t>
  </si>
  <si>
    <t>STOCKHOLDERS' EQUITY</t>
  </si>
  <si>
    <t>Total Stockholders' Equity</t>
  </si>
  <si>
    <t>Total Liabilities and Stockholders' Eauity</t>
  </si>
  <si>
    <t>Total</t>
  </si>
  <si>
    <t>Debits</t>
  </si>
  <si>
    <t xml:space="preserve">Total </t>
  </si>
  <si>
    <t>Credits</t>
  </si>
  <si>
    <t>Decrease Salary</t>
  </si>
  <si>
    <t>Increase Salary</t>
  </si>
  <si>
    <t>Dec cost of sales</t>
  </si>
  <si>
    <t>Inc cost of sales</t>
  </si>
  <si>
    <t>Monhly Expenses</t>
  </si>
  <si>
    <t>Totals</t>
  </si>
  <si>
    <t>LIABILITIES</t>
  </si>
  <si>
    <t>Total Liabilities and Stockholders' Equity</t>
  </si>
  <si>
    <t>rs' Equity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</si>
</sst>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4" fontId="0" fillId="0" borderId="0" xfId="0" applyNumberFormat="1"/>
    <xf numFmtId="4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opLeftCell="A70" workbookViewId="0">
      <selection activeCell="C70" sqref="C70"/>
    </sheetView>
  </sheetViews>
  <sheetFormatPr defaultRowHeight="15"/>
  <cols>
    <col min="5" max="5" width="15.42578125" customWidth="1"/>
    <col min="6" max="6" width="15.28515625" customWidth="1"/>
    <col min="7" max="7" width="12.5703125" bestFit="1" customWidth="1"/>
  </cols>
  <sheetData>
    <row r="1" spans="1:6" ht="18.75">
      <c r="A1" s="4" t="s">
        <v>39</v>
      </c>
      <c r="B1" s="4"/>
      <c r="C1" s="4"/>
      <c r="E1" t="s">
        <v>40</v>
      </c>
    </row>
    <row r="2" spans="1:6" ht="18.75">
      <c r="A2" s="4" t="s">
        <v>55</v>
      </c>
      <c r="B2" s="4"/>
      <c r="C2" s="4"/>
      <c r="E2" t="s">
        <v>41</v>
      </c>
      <c r="F2" t="s">
        <v>42</v>
      </c>
    </row>
    <row r="3" spans="1:6">
      <c r="A3" s="3"/>
      <c r="B3" s="3"/>
      <c r="C3" s="3"/>
      <c r="E3" s="1"/>
      <c r="F3" s="1"/>
    </row>
    <row r="4" spans="1:6">
      <c r="A4" t="s">
        <v>0</v>
      </c>
      <c r="E4" s="1">
        <f>Sheet2!B51</f>
        <v>0</v>
      </c>
      <c r="F4" s="1"/>
    </row>
    <row r="5" spans="1:6">
      <c r="A5" t="s">
        <v>1</v>
      </c>
      <c r="E5" s="1"/>
      <c r="F5" s="1"/>
    </row>
    <row r="6" spans="1:6">
      <c r="A6" t="s">
        <v>2</v>
      </c>
      <c r="E6" s="1">
        <f>Sheet2!J51</f>
        <v>0</v>
      </c>
      <c r="F6" s="1"/>
    </row>
    <row r="7" spans="1:6">
      <c r="A7" t="s">
        <v>3</v>
      </c>
      <c r="E7" s="1"/>
      <c r="F7" s="1"/>
    </row>
    <row r="8" spans="1:6">
      <c r="A8" t="s">
        <v>4</v>
      </c>
      <c r="E8" s="1"/>
      <c r="F8" s="1"/>
    </row>
    <row r="9" spans="1:6">
      <c r="A9" t="s">
        <v>53</v>
      </c>
      <c r="E9" s="1">
        <f>Sheet2!L51</f>
        <v>0</v>
      </c>
      <c r="F9" s="1"/>
    </row>
    <row r="10" spans="1:6">
      <c r="A10" t="s">
        <v>5</v>
      </c>
      <c r="E10" s="1">
        <f>Sheet2!H51</f>
        <v>0</v>
      </c>
      <c r="F10" s="1"/>
    </row>
    <row r="11" spans="1:6">
      <c r="A11" t="s">
        <v>6</v>
      </c>
      <c r="E11" s="1"/>
      <c r="F11" s="1"/>
    </row>
    <row r="12" spans="1:6">
      <c r="A12" t="s">
        <v>7</v>
      </c>
      <c r="E12" s="1"/>
      <c r="F12" s="1"/>
    </row>
    <row r="13" spans="1:6">
      <c r="A13" t="s">
        <v>8</v>
      </c>
      <c r="E13" s="1"/>
      <c r="F13" s="1">
        <f>Sheet2!G51</f>
        <v>0</v>
      </c>
    </row>
    <row r="14" spans="1:6">
      <c r="A14" t="s">
        <v>9</v>
      </c>
      <c r="E14" s="1"/>
      <c r="F14" s="1"/>
    </row>
    <row r="15" spans="1:6">
      <c r="A15" t="s">
        <v>10</v>
      </c>
      <c r="E15" s="1"/>
      <c r="F15" s="1">
        <f>Sheet2!AN50</f>
        <v>0</v>
      </c>
    </row>
    <row r="16" spans="1:6">
      <c r="A16" t="s">
        <v>11</v>
      </c>
      <c r="E16" s="1"/>
      <c r="F16" s="1">
        <f>Sheet2!AI50</f>
        <v>0</v>
      </c>
    </row>
    <row r="17" spans="1:6">
      <c r="A17" t="s">
        <v>12</v>
      </c>
      <c r="E17" s="1"/>
      <c r="F17" s="1">
        <f>Sheet2!AE50</f>
        <v>0</v>
      </c>
    </row>
    <row r="18" spans="1:6">
      <c r="A18" t="s">
        <v>13</v>
      </c>
      <c r="E18" s="1"/>
      <c r="F18" s="1">
        <f>Sheet2!AG50</f>
        <v>0</v>
      </c>
    </row>
    <row r="19" spans="1:6">
      <c r="A19" t="s">
        <v>14</v>
      </c>
      <c r="E19" s="1"/>
      <c r="F19" s="1">
        <f>Sheet2!AW50</f>
        <v>0</v>
      </c>
    </row>
    <row r="20" spans="1:6">
      <c r="A20" t="s">
        <v>15</v>
      </c>
      <c r="E20" s="1"/>
      <c r="F20" s="1">
        <f>Sheet2!AY50</f>
        <v>0</v>
      </c>
    </row>
    <row r="21" spans="1:6">
      <c r="A21" t="s">
        <v>16</v>
      </c>
      <c r="E21" s="1"/>
      <c r="F21" s="1"/>
    </row>
    <row r="22" spans="1:6">
      <c r="A22" t="s">
        <v>17</v>
      </c>
      <c r="E22" s="1"/>
      <c r="F22" s="1">
        <f>Sheet2!AK50</f>
        <v>0</v>
      </c>
    </row>
    <row r="23" spans="1:6">
      <c r="A23" t="s">
        <v>18</v>
      </c>
      <c r="E23" s="1"/>
      <c r="F23" s="1">
        <f>Sheet2!AQ50</f>
        <v>0</v>
      </c>
    </row>
    <row r="24" spans="1:6">
      <c r="A24" t="s">
        <v>19</v>
      </c>
      <c r="E24" s="1"/>
      <c r="F24" s="1">
        <f>Sheet2!E51</f>
        <v>0</v>
      </c>
    </row>
    <row r="25" spans="1:6">
      <c r="A25" t="s">
        <v>20</v>
      </c>
      <c r="E25" s="1"/>
      <c r="F25" s="1"/>
    </row>
    <row r="26" spans="1:6">
      <c r="A26" t="s">
        <v>21</v>
      </c>
      <c r="E26" s="1"/>
      <c r="F26" s="1">
        <f>Sheet2!O51</f>
        <v>0</v>
      </c>
    </row>
    <row r="27" spans="1:6">
      <c r="A27" t="s">
        <v>58</v>
      </c>
      <c r="E27" s="1"/>
      <c r="F27" s="1">
        <f>Sheet2!Q51</f>
        <v>0</v>
      </c>
    </row>
    <row r="28" spans="1:6">
      <c r="A28" t="s">
        <v>23</v>
      </c>
      <c r="E28" s="1"/>
      <c r="F28" s="1">
        <v>0</v>
      </c>
    </row>
    <row r="29" spans="1:6">
      <c r="A29" t="s">
        <v>54</v>
      </c>
      <c r="E29" s="1">
        <f>Sheet2!Z50</f>
        <v>0</v>
      </c>
      <c r="F29" s="1"/>
    </row>
    <row r="30" spans="1:6">
      <c r="A30" t="s">
        <v>24</v>
      </c>
      <c r="E30" s="1">
        <f>Sheet2!AB50</f>
        <v>0</v>
      </c>
      <c r="F30" s="1"/>
    </row>
    <row r="31" spans="1:6">
      <c r="A31" t="s">
        <v>25</v>
      </c>
      <c r="E31" s="1">
        <f>Sheet2!T50</f>
        <v>0</v>
      </c>
      <c r="F31" s="1"/>
    </row>
    <row r="32" spans="1:6">
      <c r="A32" t="s">
        <v>26</v>
      </c>
      <c r="E32" s="1"/>
      <c r="F32" s="1"/>
    </row>
    <row r="33" spans="1:6">
      <c r="A33" t="s">
        <v>27</v>
      </c>
      <c r="E33" s="1"/>
      <c r="F33" s="1"/>
    </row>
    <row r="34" spans="1:6">
      <c r="A34" t="s">
        <v>28</v>
      </c>
      <c r="E34" s="1"/>
      <c r="F34" s="1"/>
    </row>
    <row r="35" spans="1:6">
      <c r="A35" t="s">
        <v>29</v>
      </c>
      <c r="E35" s="1"/>
      <c r="F35" s="1"/>
    </row>
    <row r="36" spans="1:6">
      <c r="A36" t="s">
        <v>30</v>
      </c>
      <c r="E36" s="1"/>
      <c r="F36" s="1"/>
    </row>
    <row r="37" spans="1:6">
      <c r="A37" t="s">
        <v>31</v>
      </c>
      <c r="E37" s="1">
        <f>Sheet2!V50</f>
        <v>0</v>
      </c>
      <c r="F37" s="1"/>
    </row>
    <row r="38" spans="1:6">
      <c r="A38" t="s">
        <v>32</v>
      </c>
      <c r="E38" s="1"/>
      <c r="F38" s="1"/>
    </row>
    <row r="39" spans="1:6">
      <c r="A39" t="s">
        <v>33</v>
      </c>
      <c r="E39" s="1">
        <f>Sheet2!AR50</f>
        <v>0</v>
      </c>
      <c r="F39" s="1"/>
    </row>
    <row r="40" spans="1:6">
      <c r="A40" t="s">
        <v>34</v>
      </c>
      <c r="E40" s="1"/>
      <c r="F40" s="1"/>
    </row>
    <row r="41" spans="1:6">
      <c r="A41" t="s">
        <v>35</v>
      </c>
      <c r="E41" s="1">
        <f>Sheet2!X50</f>
        <v>0</v>
      </c>
      <c r="F41" s="1"/>
    </row>
    <row r="42" spans="1:6">
      <c r="A42" t="s">
        <v>36</v>
      </c>
      <c r="E42" s="1"/>
      <c r="F42" s="1"/>
    </row>
    <row r="43" spans="1:6">
      <c r="A43" t="s">
        <v>37</v>
      </c>
      <c r="E43" s="1">
        <f>Sheet2!R51</f>
        <v>0</v>
      </c>
      <c r="F43" s="1"/>
    </row>
    <row r="44" spans="1:6">
      <c r="A44" t="s">
        <v>38</v>
      </c>
      <c r="E44" s="1"/>
      <c r="F44" s="1"/>
    </row>
    <row r="45" spans="1:6">
      <c r="E45" s="1">
        <f>SUM(E4:E44)</f>
        <v>0</v>
      </c>
      <c r="F45" s="1">
        <f>SUM(F4:F44)</f>
        <v>0</v>
      </c>
    </row>
    <row r="48" spans="1:6" ht="18.75">
      <c r="A48" s="4" t="s">
        <v>74</v>
      </c>
      <c r="B48" s="4"/>
      <c r="C48" s="4"/>
      <c r="D48" s="4"/>
    </row>
    <row r="49" spans="1:7">
      <c r="A49" t="s">
        <v>84</v>
      </c>
      <c r="C49">
        <v>0</v>
      </c>
      <c r="D49" t="s">
        <v>87</v>
      </c>
    </row>
    <row r="50" spans="1:7">
      <c r="A50" t="s">
        <v>75</v>
      </c>
    </row>
    <row r="51" spans="1:7">
      <c r="A51" t="s">
        <v>21</v>
      </c>
      <c r="G51" s="1">
        <f>F26</f>
        <v>0</v>
      </c>
    </row>
    <row r="52" spans="1:7">
      <c r="A52" t="s">
        <v>58</v>
      </c>
      <c r="G52" s="1">
        <f>F27</f>
        <v>0</v>
      </c>
    </row>
    <row r="53" spans="1:7">
      <c r="A53" t="s">
        <v>23</v>
      </c>
      <c r="G53" s="1">
        <f>F28</f>
        <v>0</v>
      </c>
    </row>
    <row r="54" spans="1:7">
      <c r="A54" t="s">
        <v>76</v>
      </c>
      <c r="G54" s="1">
        <f>SUM(G51:G53)</f>
        <v>0</v>
      </c>
    </row>
    <row r="56" spans="1:7">
      <c r="A56" t="s">
        <v>77</v>
      </c>
    </row>
    <row r="57" spans="1:7">
      <c r="A57" t="s">
        <v>78</v>
      </c>
      <c r="E57" s="1">
        <f>E9</f>
        <v>0</v>
      </c>
    </row>
    <row r="58" spans="1:7">
      <c r="A58" t="s">
        <v>54</v>
      </c>
      <c r="E58" s="1">
        <f>E29</f>
        <v>0</v>
      </c>
    </row>
    <row r="59" spans="1:7">
      <c r="A59" t="s">
        <v>79</v>
      </c>
      <c r="E59" s="1">
        <f>E57+E58</f>
        <v>0</v>
      </c>
    </row>
    <row r="60" spans="1:7">
      <c r="A60" t="s">
        <v>80</v>
      </c>
      <c r="E60" s="1">
        <f>E59-G61</f>
        <v>0</v>
      </c>
    </row>
    <row r="61" spans="1:7">
      <c r="A61" t="s">
        <v>77</v>
      </c>
      <c r="G61" s="1">
        <f>C49*G54</f>
        <v>0</v>
      </c>
    </row>
    <row r="62" spans="1:7">
      <c r="A62" t="s">
        <v>81</v>
      </c>
      <c r="G62" s="1">
        <f>G54-G61</f>
        <v>0</v>
      </c>
    </row>
    <row r="64" spans="1:7">
      <c r="A64" t="s">
        <v>82</v>
      </c>
    </row>
    <row r="65" spans="1:5">
      <c r="A65" t="s">
        <v>24</v>
      </c>
      <c r="E65" s="1">
        <f>E30</f>
        <v>0</v>
      </c>
    </row>
    <row r="66" spans="1:5">
      <c r="A66" t="s">
        <v>25</v>
      </c>
      <c r="E66" s="1">
        <f>E31</f>
        <v>0</v>
      </c>
    </row>
    <row r="67" spans="1:5">
      <c r="A67" t="s">
        <v>26</v>
      </c>
    </row>
    <row r="68" spans="1:5">
      <c r="A68" t="s">
        <v>27</v>
      </c>
    </row>
    <row r="69" spans="1:5">
      <c r="A69" t="s">
        <v>28</v>
      </c>
    </row>
    <row r="70" spans="1:5">
      <c r="A70" t="s">
        <v>29</v>
      </c>
    </row>
    <row r="71" spans="1:5">
      <c r="A71" t="s">
        <v>30</v>
      </c>
    </row>
    <row r="72" spans="1:5">
      <c r="A72" t="s">
        <v>31</v>
      </c>
      <c r="E72" s="1">
        <f>E37</f>
        <v>0</v>
      </c>
    </row>
    <row r="73" spans="1:5">
      <c r="A73" t="s">
        <v>32</v>
      </c>
    </row>
    <row r="74" spans="1:5">
      <c r="A74" t="s">
        <v>33</v>
      </c>
      <c r="E74" s="1">
        <f>E39</f>
        <v>0</v>
      </c>
    </row>
    <row r="75" spans="1:5">
      <c r="A75" t="s">
        <v>34</v>
      </c>
    </row>
    <row r="76" spans="1:5">
      <c r="A76" t="s">
        <v>35</v>
      </c>
      <c r="E76" s="1">
        <f>E41</f>
        <v>0</v>
      </c>
    </row>
    <row r="77" spans="1:5">
      <c r="A77" t="s">
        <v>36</v>
      </c>
    </row>
    <row r="78" spans="1:5">
      <c r="A78" t="s">
        <v>37</v>
      </c>
      <c r="E78" s="1">
        <f>E43</f>
        <v>0</v>
      </c>
    </row>
    <row r="79" spans="1:5">
      <c r="A79" t="s">
        <v>38</v>
      </c>
    </row>
    <row r="80" spans="1:5">
      <c r="A80" t="s">
        <v>85</v>
      </c>
      <c r="E80" s="1">
        <f>SUM(E65:E79)</f>
        <v>0</v>
      </c>
    </row>
    <row r="81" spans="1:7">
      <c r="A81" t="s">
        <v>83</v>
      </c>
      <c r="G81" s="1">
        <f>G62-E80</f>
        <v>0</v>
      </c>
    </row>
    <row r="83" spans="1:7" ht="18.75">
      <c r="A83" s="5" t="s">
        <v>88</v>
      </c>
      <c r="B83" s="5"/>
    </row>
    <row r="84" spans="1:7">
      <c r="A84" t="s">
        <v>89</v>
      </c>
    </row>
    <row r="85" spans="1:7">
      <c r="A85" t="s">
        <v>0</v>
      </c>
      <c r="E85" s="1">
        <f>+E4</f>
        <v>0</v>
      </c>
    </row>
    <row r="86" spans="1:7">
      <c r="A86" t="s">
        <v>1</v>
      </c>
      <c r="E86" s="1">
        <f>+E5</f>
        <v>0</v>
      </c>
    </row>
    <row r="87" spans="1:7">
      <c r="A87" t="s">
        <v>2</v>
      </c>
      <c r="E87" s="1">
        <f>+E6</f>
        <v>0</v>
      </c>
    </row>
    <row r="88" spans="1:7">
      <c r="A88" t="s">
        <v>3</v>
      </c>
      <c r="E88" s="1"/>
    </row>
    <row r="89" spans="1:7">
      <c r="A89" t="s">
        <v>4</v>
      </c>
      <c r="E89" s="1">
        <f>+E8</f>
        <v>0</v>
      </c>
    </row>
    <row r="90" spans="1:7">
      <c r="A90" t="s">
        <v>53</v>
      </c>
      <c r="E90" s="1">
        <f>E60</f>
        <v>0</v>
      </c>
    </row>
    <row r="91" spans="1:7">
      <c r="A91" t="s">
        <v>5</v>
      </c>
      <c r="E91" s="1">
        <f>+E10</f>
        <v>0</v>
      </c>
    </row>
    <row r="92" spans="1:7">
      <c r="A92" t="s">
        <v>6</v>
      </c>
      <c r="E92" s="1"/>
    </row>
    <row r="93" spans="1:7">
      <c r="A93" t="s">
        <v>7</v>
      </c>
      <c r="E93" s="1"/>
    </row>
    <row r="94" spans="1:7">
      <c r="A94" t="s">
        <v>90</v>
      </c>
      <c r="F94" s="1">
        <f>SUM(E85:E93)</f>
        <v>0</v>
      </c>
    </row>
    <row r="96" spans="1:7">
      <c r="A96" t="s">
        <v>91</v>
      </c>
    </row>
    <row r="97" spans="1:6">
      <c r="A97" t="s">
        <v>8</v>
      </c>
      <c r="F97" s="1">
        <f>+F13</f>
        <v>0</v>
      </c>
    </row>
    <row r="98" spans="1:6">
      <c r="A98" t="s">
        <v>9</v>
      </c>
    </row>
    <row r="99" spans="1:6">
      <c r="A99" t="s">
        <v>10</v>
      </c>
      <c r="F99" s="1">
        <f t="shared" ref="F99:F107" si="0">F15</f>
        <v>0</v>
      </c>
    </row>
    <row r="100" spans="1:6">
      <c r="A100" t="s">
        <v>11</v>
      </c>
      <c r="F100" s="1">
        <f t="shared" si="0"/>
        <v>0</v>
      </c>
    </row>
    <row r="101" spans="1:6">
      <c r="A101" t="s">
        <v>12</v>
      </c>
      <c r="F101" s="1">
        <f t="shared" si="0"/>
        <v>0</v>
      </c>
    </row>
    <row r="102" spans="1:6">
      <c r="A102" t="s">
        <v>13</v>
      </c>
      <c r="F102" s="1">
        <f t="shared" si="0"/>
        <v>0</v>
      </c>
    </row>
    <row r="103" spans="1:6">
      <c r="A103" t="s">
        <v>14</v>
      </c>
      <c r="F103" s="1">
        <f t="shared" si="0"/>
        <v>0</v>
      </c>
    </row>
    <row r="104" spans="1:6">
      <c r="A104" t="s">
        <v>15</v>
      </c>
      <c r="F104" s="1">
        <f t="shared" si="0"/>
        <v>0</v>
      </c>
    </row>
    <row r="105" spans="1:6">
      <c r="A105" t="s">
        <v>16</v>
      </c>
      <c r="F105" s="1">
        <f t="shared" si="0"/>
        <v>0</v>
      </c>
    </row>
    <row r="106" spans="1:6">
      <c r="A106" t="s">
        <v>17</v>
      </c>
      <c r="F106" s="1">
        <f t="shared" si="0"/>
        <v>0</v>
      </c>
    </row>
    <row r="107" spans="1:6">
      <c r="A107" t="s">
        <v>18</v>
      </c>
      <c r="F107" s="1">
        <f t="shared" si="0"/>
        <v>0</v>
      </c>
    </row>
    <row r="108" spans="1:6">
      <c r="A108" t="s">
        <v>92</v>
      </c>
      <c r="F108" s="1">
        <f>SUM(F97:F107)</f>
        <v>0</v>
      </c>
    </row>
    <row r="110" spans="1:6">
      <c r="A110" t="s">
        <v>93</v>
      </c>
    </row>
    <row r="111" spans="1:6">
      <c r="A111" t="s">
        <v>19</v>
      </c>
      <c r="F111" s="1">
        <f>F24</f>
        <v>0</v>
      </c>
    </row>
    <row r="112" spans="1:6">
      <c r="A112" t="s">
        <v>20</v>
      </c>
      <c r="F112" s="1">
        <f>G81</f>
        <v>0</v>
      </c>
    </row>
    <row r="113" spans="1:6">
      <c r="A113" t="s">
        <v>94</v>
      </c>
      <c r="F113" s="1">
        <f>SUM(F111:F112)</f>
        <v>0</v>
      </c>
    </row>
    <row r="115" spans="1:6">
      <c r="A115" t="s">
        <v>95</v>
      </c>
      <c r="D115" t="s">
        <v>108</v>
      </c>
      <c r="F115" s="1">
        <f>F108+F113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"/>
  <sheetViews>
    <sheetView tabSelected="1" workbookViewId="0">
      <pane xSplit="1" ySplit="2" topLeftCell="AT3" activePane="bottomRight" state="frozen"/>
      <selection pane="topRight" activeCell="B1" sqref="B1"/>
      <selection pane="bottomLeft" activeCell="A3" sqref="A3"/>
      <selection pane="bottomRight" activeCell="AZ14" sqref="AZ14"/>
    </sheetView>
  </sheetViews>
  <sheetFormatPr defaultRowHeight="15"/>
  <cols>
    <col min="1" max="1" width="23" customWidth="1"/>
    <col min="2" max="2" width="16.5703125" customWidth="1"/>
    <col min="3" max="3" width="18.28515625" customWidth="1"/>
    <col min="4" max="4" width="13.42578125" customWidth="1"/>
    <col min="5" max="5" width="12.7109375" customWidth="1"/>
    <col min="6" max="6" width="12.5703125" customWidth="1"/>
    <col min="7" max="7" width="13.28515625" customWidth="1"/>
    <col min="8" max="8" width="10.5703125" customWidth="1"/>
    <col min="9" max="9" width="12.5703125" customWidth="1"/>
    <col min="10" max="10" width="11.28515625" customWidth="1"/>
    <col min="11" max="11" width="14.7109375" customWidth="1"/>
    <col min="12" max="12" width="18.7109375" customWidth="1"/>
    <col min="13" max="13" width="17.85546875" customWidth="1"/>
    <col min="14" max="14" width="20.42578125" customWidth="1"/>
    <col min="15" max="15" width="19.28515625" customWidth="1"/>
    <col min="16" max="16" width="19.140625" customWidth="1"/>
    <col min="17" max="17" width="20" customWidth="1"/>
    <col min="18" max="18" width="23.5703125" customWidth="1"/>
    <col min="19" max="19" width="19.42578125" customWidth="1"/>
    <col min="20" max="20" width="13.140625" customWidth="1"/>
    <col min="21" max="21" width="17.140625" customWidth="1"/>
    <col min="22" max="22" width="14.28515625" customWidth="1"/>
    <col min="23" max="23" width="18" customWidth="1"/>
    <col min="24" max="24" width="10.5703125" customWidth="1"/>
    <col min="25" max="25" width="12.140625" customWidth="1"/>
    <col min="26" max="26" width="11.5703125" bestFit="1" customWidth="1"/>
    <col min="27" max="27" width="10.5703125" customWidth="1"/>
    <col min="28" max="28" width="13.42578125" customWidth="1"/>
    <col min="29" max="29" width="11" customWidth="1"/>
    <col min="30" max="30" width="9.28515625" bestFit="1" customWidth="1"/>
    <col min="31" max="31" width="11.7109375" customWidth="1"/>
    <col min="32" max="32" width="11" customWidth="1"/>
    <col min="33" max="33" width="12.28515625" customWidth="1"/>
    <col min="34" max="34" width="18.7109375" customWidth="1"/>
    <col min="35" max="35" width="18.28515625" customWidth="1"/>
    <col min="36" max="37" width="9.28515625" bestFit="1" customWidth="1"/>
    <col min="40" max="40" width="9.5703125" bestFit="1" customWidth="1"/>
    <col min="42" max="42" width="13.5703125" customWidth="1"/>
    <col min="43" max="43" width="13.85546875" customWidth="1"/>
    <col min="44" max="44" width="15" customWidth="1"/>
    <col min="47" max="47" width="11.140625" customWidth="1"/>
    <col min="48" max="48" width="13.140625" customWidth="1"/>
    <col min="51" max="51" width="13.85546875" customWidth="1"/>
    <col min="52" max="52" width="13.42578125" customWidth="1"/>
    <col min="53" max="53" width="12.5703125" bestFit="1" customWidth="1"/>
  </cols>
  <sheetData>
    <row r="1" spans="1:53">
      <c r="B1" t="s">
        <v>0</v>
      </c>
      <c r="C1" t="s">
        <v>0</v>
      </c>
      <c r="D1" t="s">
        <v>19</v>
      </c>
      <c r="E1" t="s">
        <v>19</v>
      </c>
      <c r="F1" t="s">
        <v>48</v>
      </c>
      <c r="G1" t="s">
        <v>46</v>
      </c>
      <c r="H1" t="s">
        <v>5</v>
      </c>
      <c r="I1" t="s">
        <v>5</v>
      </c>
      <c r="J1" t="s">
        <v>50</v>
      </c>
      <c r="K1" t="s">
        <v>50</v>
      </c>
      <c r="L1" t="s">
        <v>53</v>
      </c>
      <c r="M1" t="s">
        <v>53</v>
      </c>
      <c r="N1" t="s">
        <v>52</v>
      </c>
      <c r="O1" t="s">
        <v>52</v>
      </c>
      <c r="P1" t="s">
        <v>52</v>
      </c>
      <c r="Q1" t="s">
        <v>52</v>
      </c>
      <c r="R1" t="s">
        <v>62</v>
      </c>
      <c r="S1" t="s">
        <v>62</v>
      </c>
      <c r="T1" t="s">
        <v>25</v>
      </c>
      <c r="U1" t="s">
        <v>25</v>
      </c>
      <c r="V1" t="s">
        <v>63</v>
      </c>
      <c r="W1" t="s">
        <v>63</v>
      </c>
      <c r="X1" t="s">
        <v>64</v>
      </c>
      <c r="Y1" t="s">
        <v>64</v>
      </c>
      <c r="Z1" t="s">
        <v>65</v>
      </c>
      <c r="AA1" t="s">
        <v>54</v>
      </c>
      <c r="AB1" t="s">
        <v>66</v>
      </c>
      <c r="AC1" t="s">
        <v>66</v>
      </c>
      <c r="AD1" t="s">
        <v>67</v>
      </c>
      <c r="AE1" t="s">
        <v>67</v>
      </c>
      <c r="AF1" t="s">
        <v>13</v>
      </c>
      <c r="AG1" t="s">
        <v>13</v>
      </c>
      <c r="AH1" t="s">
        <v>68</v>
      </c>
      <c r="AI1" t="s">
        <v>68</v>
      </c>
      <c r="AJ1" t="s">
        <v>69</v>
      </c>
      <c r="AK1" t="s">
        <v>69</v>
      </c>
      <c r="AN1" t="s">
        <v>70</v>
      </c>
      <c r="AP1" t="s">
        <v>71</v>
      </c>
      <c r="AQ1" t="s">
        <v>71</v>
      </c>
      <c r="AR1" t="s">
        <v>33</v>
      </c>
      <c r="AT1" t="s">
        <v>33</v>
      </c>
      <c r="AV1" t="s">
        <v>72</v>
      </c>
      <c r="AW1" t="s">
        <v>72</v>
      </c>
      <c r="AX1" t="s">
        <v>73</v>
      </c>
      <c r="AY1" t="s">
        <v>73</v>
      </c>
      <c r="AZ1" t="s">
        <v>96</v>
      </c>
      <c r="BA1" t="s">
        <v>98</v>
      </c>
    </row>
    <row r="2" spans="1:53">
      <c r="B2" t="s">
        <v>43</v>
      </c>
      <c r="C2" t="s">
        <v>44</v>
      </c>
      <c r="D2" t="s">
        <v>44</v>
      </c>
      <c r="E2" t="s">
        <v>43</v>
      </c>
      <c r="F2" t="s">
        <v>44</v>
      </c>
      <c r="G2" t="s">
        <v>43</v>
      </c>
      <c r="H2" t="s">
        <v>43</v>
      </c>
      <c r="I2" t="s">
        <v>44</v>
      </c>
      <c r="J2" t="s">
        <v>43</v>
      </c>
      <c r="K2" t="s">
        <v>44</v>
      </c>
      <c r="L2" t="s">
        <v>43</v>
      </c>
      <c r="M2" t="s">
        <v>44</v>
      </c>
      <c r="N2" t="s">
        <v>100</v>
      </c>
      <c r="O2" t="s">
        <v>101</v>
      </c>
      <c r="P2" t="s">
        <v>102</v>
      </c>
      <c r="Q2" t="s">
        <v>103</v>
      </c>
      <c r="R2" t="s">
        <v>43</v>
      </c>
      <c r="S2" t="s">
        <v>44</v>
      </c>
      <c r="T2" t="s">
        <v>43</v>
      </c>
      <c r="U2" t="s">
        <v>44</v>
      </c>
      <c r="V2" t="s">
        <v>43</v>
      </c>
      <c r="W2" t="s">
        <v>44</v>
      </c>
      <c r="X2" t="s">
        <v>43</v>
      </c>
      <c r="Y2" t="s">
        <v>44</v>
      </c>
      <c r="Z2" t="s">
        <v>43</v>
      </c>
      <c r="AA2" t="s">
        <v>44</v>
      </c>
      <c r="AB2" t="s">
        <v>43</v>
      </c>
      <c r="AC2" t="s">
        <v>44</v>
      </c>
      <c r="AD2" t="s">
        <v>44</v>
      </c>
      <c r="AE2" t="s">
        <v>43</v>
      </c>
      <c r="AF2" t="s">
        <v>44</v>
      </c>
      <c r="AG2" t="s">
        <v>43</v>
      </c>
      <c r="AH2" t="s">
        <v>44</v>
      </c>
      <c r="AI2" t="s">
        <v>43</v>
      </c>
      <c r="AJ2" t="s">
        <v>44</v>
      </c>
      <c r="AK2" t="s">
        <v>43</v>
      </c>
      <c r="AN2" t="s">
        <v>43</v>
      </c>
      <c r="AO2" t="s">
        <v>44</v>
      </c>
      <c r="AP2" t="s">
        <v>44</v>
      </c>
      <c r="AQ2" t="s">
        <v>43</v>
      </c>
      <c r="AR2" t="s">
        <v>43</v>
      </c>
      <c r="AT2" t="s">
        <v>44</v>
      </c>
      <c r="AV2" t="s">
        <v>44</v>
      </c>
      <c r="AW2" t="s">
        <v>43</v>
      </c>
      <c r="AX2" t="s">
        <v>44</v>
      </c>
      <c r="AY2" t="s">
        <v>43</v>
      </c>
      <c r="AZ2" t="s">
        <v>97</v>
      </c>
      <c r="BA2" t="s">
        <v>99</v>
      </c>
    </row>
    <row r="3" spans="1:53">
      <c r="A3" t="s">
        <v>47</v>
      </c>
      <c r="B3" s="1"/>
      <c r="C3" s="1"/>
      <c r="D3" s="1"/>
      <c r="E3" s="1"/>
      <c r="L3" s="2"/>
      <c r="M3" s="2"/>
      <c r="N3" s="2"/>
      <c r="O3" s="2"/>
      <c r="P3" s="2"/>
      <c r="Q3" s="2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Z3" s="1">
        <f>B3</f>
        <v>0</v>
      </c>
      <c r="BA3" s="1">
        <f>E3</f>
        <v>0</v>
      </c>
    </row>
    <row r="4" spans="1:53">
      <c r="A4" t="s">
        <v>45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Z4" s="1">
        <f>B4</f>
        <v>0</v>
      </c>
      <c r="BA4" s="2">
        <f>G4</f>
        <v>0</v>
      </c>
    </row>
    <row r="5" spans="1:53">
      <c r="A5" t="s">
        <v>49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Z5" s="2">
        <f>H5+J5+L5</f>
        <v>0</v>
      </c>
      <c r="BA5" s="1">
        <f>C5</f>
        <v>0</v>
      </c>
    </row>
    <row r="6" spans="1:53"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1"/>
      <c r="U6" s="1"/>
      <c r="V6" s="1"/>
      <c r="W6" s="1"/>
      <c r="X6" s="1"/>
      <c r="Y6" s="1"/>
      <c r="Z6" s="1"/>
      <c r="AA6" s="1"/>
      <c r="AB6" s="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3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T7" s="1"/>
      <c r="U7" s="1"/>
      <c r="V7" s="1"/>
      <c r="W7" s="1"/>
      <c r="X7" s="1"/>
      <c r="Y7" s="1"/>
      <c r="Z7" s="1"/>
      <c r="AA7" s="1"/>
      <c r="AB7" s="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3">
      <c r="A8" t="s">
        <v>59</v>
      </c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T8" s="1"/>
      <c r="U8" s="1"/>
      <c r="V8" s="1"/>
      <c r="W8" s="1"/>
      <c r="X8" s="1"/>
      <c r="Y8" s="1"/>
      <c r="Z8" s="1"/>
      <c r="AA8" s="1"/>
      <c r="AB8" s="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Z8" s="1">
        <f>B8</f>
        <v>0</v>
      </c>
      <c r="BA8" s="2">
        <f>O8</f>
        <v>0</v>
      </c>
    </row>
    <row r="9" spans="1:53">
      <c r="A9" t="s">
        <v>60</v>
      </c>
      <c r="B9" s="1"/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Q9" s="1"/>
      <c r="T9" s="1"/>
      <c r="U9" s="1"/>
      <c r="V9" s="1"/>
      <c r="W9" s="1"/>
      <c r="X9" s="1"/>
      <c r="Y9" s="1"/>
      <c r="Z9" s="1"/>
      <c r="AA9" s="1"/>
      <c r="AB9" s="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Z9" s="1">
        <f>B9</f>
        <v>0</v>
      </c>
      <c r="BA9" s="1">
        <f>Q9</f>
        <v>0</v>
      </c>
    </row>
    <row r="10" spans="1:53"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T10" s="1"/>
      <c r="U10" s="1"/>
      <c r="V10" s="1"/>
      <c r="W10" s="1"/>
      <c r="X10" s="1"/>
      <c r="Y10" s="1"/>
      <c r="Z10" s="1"/>
      <c r="AA10" s="1"/>
      <c r="AB10" s="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3">
      <c r="A11" t="s">
        <v>61</v>
      </c>
      <c r="C11" s="1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T11" s="1"/>
      <c r="U11" s="1"/>
      <c r="V11" s="1"/>
      <c r="W11" s="1"/>
      <c r="X11" s="1"/>
      <c r="Y11" s="1"/>
      <c r="Z11" s="1"/>
      <c r="AA11" s="1"/>
      <c r="AB11" s="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Z11" s="2">
        <f>F11+R11</f>
        <v>0</v>
      </c>
      <c r="BA11" s="1">
        <f>C11</f>
        <v>0</v>
      </c>
    </row>
    <row r="12" spans="1:53"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T12" s="1"/>
      <c r="U12" s="1"/>
      <c r="V12" s="1"/>
      <c r="W12" s="1"/>
      <c r="X12" s="1"/>
      <c r="Y12" s="1"/>
      <c r="Z12" s="1"/>
      <c r="AA12" s="1"/>
      <c r="AB12" s="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53"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T13" s="1"/>
      <c r="U13" s="1"/>
      <c r="V13" s="1"/>
      <c r="W13" s="1"/>
      <c r="X13" s="1"/>
      <c r="Y13" s="1"/>
      <c r="Z13" s="1"/>
      <c r="AA13" s="1"/>
      <c r="AB13" s="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53">
      <c r="A14" t="s">
        <v>104</v>
      </c>
      <c r="B14" s="1"/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T14" s="1"/>
      <c r="U14" s="1"/>
      <c r="V14" s="1"/>
      <c r="W14" s="1"/>
      <c r="X14" s="1"/>
      <c r="Y14" s="1"/>
      <c r="Z14" s="1"/>
      <c r="AA14" s="1"/>
      <c r="AB14" s="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Z14" s="1">
        <f>R14+T14+V14+X14</f>
        <v>0</v>
      </c>
      <c r="BA14" s="1">
        <f>C14</f>
        <v>0</v>
      </c>
    </row>
    <row r="15" spans="1:53">
      <c r="B15" s="1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T15" s="1"/>
      <c r="U15" s="1"/>
      <c r="V15" s="1"/>
      <c r="W15" s="1"/>
      <c r="X15" s="1"/>
      <c r="Y15" s="1"/>
      <c r="Z15" s="1"/>
      <c r="AA15" s="1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53">
      <c r="A16" t="s">
        <v>54</v>
      </c>
      <c r="B16" s="1"/>
      <c r="C16" s="1"/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T16" s="1"/>
      <c r="U16" s="1"/>
      <c r="V16" s="1"/>
      <c r="W16" s="1"/>
      <c r="X16" s="1"/>
      <c r="Y16" s="1"/>
      <c r="Z16" s="1"/>
      <c r="AA16" s="1"/>
      <c r="AB16" s="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Z16" s="1">
        <f>Z16</f>
        <v>0</v>
      </c>
      <c r="BA16" s="1">
        <f>C16</f>
        <v>0</v>
      </c>
    </row>
    <row r="17" spans="1:53">
      <c r="B17" s="1"/>
      <c r="C17" s="1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T17" s="1"/>
      <c r="U17" s="1"/>
      <c r="V17" s="1"/>
      <c r="W17" s="1"/>
      <c r="X17" s="1"/>
      <c r="Y17" s="1"/>
      <c r="Z17" s="1"/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53">
      <c r="A18" t="s">
        <v>24</v>
      </c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T18" s="1"/>
      <c r="U18" s="1"/>
      <c r="V18" s="1"/>
      <c r="W18" s="1"/>
      <c r="X18" s="1"/>
      <c r="Y18" s="1"/>
      <c r="Z18" s="1"/>
      <c r="AA18" s="1"/>
      <c r="AB18" s="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Z18" s="1">
        <f>AB18</f>
        <v>0</v>
      </c>
      <c r="BA18" s="1">
        <f>C18+AE18+AG18+AI18+AK18+AQ18+AN18</f>
        <v>0</v>
      </c>
    </row>
    <row r="19" spans="1:53"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T19" s="1"/>
      <c r="U19" s="1"/>
      <c r="V19" s="1"/>
      <c r="W19" s="1"/>
      <c r="X19" s="1"/>
      <c r="Y19" s="1"/>
      <c r="Z19" s="1"/>
      <c r="AA19" s="1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53">
      <c r="A20" t="s">
        <v>33</v>
      </c>
      <c r="B20" s="1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Z20" s="2">
        <f>AR20</f>
        <v>0</v>
      </c>
      <c r="BA20" s="2">
        <f>AE20+AG20+AQ20+AW20+AY20</f>
        <v>0</v>
      </c>
    </row>
    <row r="21" spans="1:53">
      <c r="B21" s="1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T21" s="1"/>
      <c r="U21" s="1"/>
      <c r="V21" s="1"/>
      <c r="W21" s="1"/>
      <c r="X21" s="1"/>
      <c r="Y21" s="1"/>
      <c r="Z21" s="1"/>
      <c r="AA21" s="1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53">
      <c r="A22" t="s">
        <v>105</v>
      </c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T22" s="1"/>
      <c r="U22" s="1"/>
      <c r="V22" s="1"/>
      <c r="W22" s="1"/>
      <c r="X22" s="1"/>
      <c r="Y22" s="1"/>
      <c r="Z22" s="1"/>
      <c r="AA22" s="1"/>
      <c r="AB22" s="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Z22" s="1">
        <f>SUM(AZ3:AZ20)</f>
        <v>0</v>
      </c>
      <c r="BA22" s="1">
        <f>SUM(BA3:BA20)</f>
        <v>0</v>
      </c>
    </row>
    <row r="23" spans="1:53"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T23" s="1"/>
      <c r="U23" s="1"/>
      <c r="V23" s="1"/>
      <c r="W23" s="1"/>
      <c r="X23" s="1"/>
      <c r="Y23" s="1"/>
      <c r="Z23" s="1"/>
      <c r="AA23" s="1"/>
      <c r="AB23" s="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53"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T24" s="1"/>
      <c r="U24" s="1"/>
      <c r="V24" s="1"/>
      <c r="W24" s="1"/>
      <c r="X24" s="1"/>
      <c r="Y24" s="1"/>
      <c r="Z24" s="1"/>
      <c r="AA24" s="1"/>
      <c r="AB24" s="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53">
      <c r="B25" s="1"/>
      <c r="C25" s="1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T25" s="1"/>
      <c r="U25" s="1"/>
      <c r="V25" s="1"/>
      <c r="W25" s="1"/>
      <c r="X25" s="1"/>
      <c r="Y25" s="1"/>
      <c r="Z25" s="1"/>
      <c r="AA25" s="1"/>
      <c r="AB25" s="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53">
      <c r="B26" s="1"/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T26" s="1"/>
      <c r="U26" s="1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53">
      <c r="B27" s="1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T27" s="1"/>
      <c r="U27" s="1"/>
      <c r="V27" s="1"/>
      <c r="W27" s="1"/>
      <c r="X27" s="1"/>
      <c r="Y27" s="1"/>
      <c r="Z27" s="1"/>
      <c r="AA27" s="1"/>
      <c r="AB27" s="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53"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T28" s="1"/>
      <c r="U28" s="1"/>
      <c r="V28" s="1"/>
      <c r="W28" s="1"/>
      <c r="X28" s="1"/>
      <c r="Y28" s="1"/>
      <c r="Z28" s="1"/>
      <c r="AA28" s="1"/>
      <c r="AB28" s="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53"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T29" s="1"/>
      <c r="U29" s="1"/>
      <c r="V29" s="1"/>
      <c r="W29" s="1"/>
      <c r="X29" s="1"/>
      <c r="Y29" s="1"/>
      <c r="Z29" s="1"/>
      <c r="AA29" s="1"/>
      <c r="AB29" s="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53"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T30" s="1"/>
      <c r="U30" s="1"/>
      <c r="V30" s="1"/>
      <c r="W30" s="1"/>
      <c r="X30" s="1"/>
      <c r="Y30" s="1"/>
      <c r="Z30" s="1"/>
      <c r="AA30" s="1"/>
      <c r="AB30" s="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53"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T31" s="1"/>
      <c r="U31" s="1"/>
      <c r="V31" s="1"/>
      <c r="W31" s="1"/>
      <c r="X31" s="1"/>
      <c r="Y31" s="1"/>
      <c r="Z31" s="1"/>
      <c r="AA31" s="1"/>
      <c r="AB31" s="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53"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T32" s="1"/>
      <c r="U32" s="1"/>
      <c r="V32" s="1"/>
      <c r="W32" s="1"/>
      <c r="X32" s="1"/>
      <c r="Y32" s="1"/>
      <c r="Z32" s="1"/>
      <c r="AA32" s="1"/>
      <c r="AB32" s="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T36" s="1"/>
      <c r="U36" s="1"/>
      <c r="V36" s="1"/>
      <c r="W36" s="1"/>
      <c r="X36" s="1"/>
      <c r="Y36" s="1"/>
      <c r="Z36" s="1"/>
      <c r="AA36" s="1"/>
      <c r="AB36" s="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T37" s="1"/>
      <c r="U37" s="1"/>
      <c r="V37" s="1"/>
      <c r="W37" s="1"/>
      <c r="X37" s="1"/>
      <c r="Y37" s="1"/>
      <c r="Z37" s="1"/>
      <c r="AA37" s="1"/>
      <c r="AB37" s="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T39" s="1"/>
      <c r="U39" s="1"/>
      <c r="V39" s="1"/>
      <c r="W39" s="1"/>
      <c r="X39" s="1"/>
      <c r="Y39" s="1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T40" s="1"/>
      <c r="U40" s="1"/>
      <c r="V40" s="1"/>
      <c r="W40" s="1"/>
      <c r="X40" s="1"/>
      <c r="Y40" s="1"/>
      <c r="Z40" s="1"/>
      <c r="AA40" s="1"/>
      <c r="AB40" s="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T41" s="1"/>
      <c r="U41" s="1"/>
      <c r="V41" s="1"/>
      <c r="W41" s="1"/>
      <c r="X41" s="1"/>
      <c r="Y41" s="1"/>
      <c r="Z41" s="1"/>
      <c r="AA41" s="1"/>
      <c r="AB41" s="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T42" s="1"/>
      <c r="U42" s="1"/>
      <c r="V42" s="1"/>
      <c r="W42" s="1"/>
      <c r="X42" s="1"/>
      <c r="Y42" s="1"/>
      <c r="Z42" s="1"/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T43" s="1"/>
      <c r="U43" s="1"/>
      <c r="V43" s="1"/>
      <c r="W43" s="1"/>
      <c r="X43" s="1"/>
      <c r="Y43" s="1"/>
      <c r="Z43" s="1"/>
      <c r="AA43" s="1"/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>
      <c r="B44" s="1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T44" s="1"/>
      <c r="U44" s="1"/>
      <c r="V44" s="1"/>
      <c r="W44" s="1"/>
      <c r="X44" s="1"/>
      <c r="Y44" s="1"/>
      <c r="Z44" s="1"/>
      <c r="AA44" s="1"/>
      <c r="AB44" s="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1"/>
      <c r="U45" s="1"/>
      <c r="V45" s="1"/>
      <c r="W45" s="1"/>
      <c r="X45" s="1"/>
      <c r="Y45" s="1"/>
      <c r="Z45" s="1"/>
      <c r="AA45" s="1"/>
      <c r="AB45" s="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T46" s="1"/>
      <c r="U46" s="1"/>
      <c r="V46" s="1"/>
      <c r="W46" s="1"/>
      <c r="X46" s="1"/>
      <c r="Y46" s="1"/>
      <c r="Z46" s="1"/>
      <c r="AA46" s="1"/>
      <c r="AB46" s="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T47" s="1"/>
      <c r="U47" s="1"/>
      <c r="V47" s="1"/>
      <c r="W47" s="1"/>
      <c r="X47" s="1"/>
      <c r="Y47" s="1"/>
      <c r="Z47" s="1"/>
      <c r="AA47" s="1"/>
      <c r="AB47" s="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T48" s="1"/>
      <c r="U48" s="1"/>
      <c r="V48" s="1"/>
      <c r="W48" s="1"/>
      <c r="X48" s="1"/>
      <c r="Y48" s="1"/>
      <c r="Z48" s="1"/>
      <c r="AA48" s="1"/>
      <c r="AB48" s="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5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T49" s="1"/>
      <c r="U49" s="1"/>
      <c r="V49" s="1"/>
      <c r="W49" s="1"/>
      <c r="X49" s="1"/>
      <c r="Y49" s="1"/>
      <c r="Z49" s="1"/>
      <c r="AA49" s="1"/>
      <c r="AB49" s="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51">
      <c r="B50" s="1">
        <f t="shared" ref="B50:AW50" si="0">SUM(B3:B49)</f>
        <v>0</v>
      </c>
      <c r="C50" s="1">
        <f t="shared" si="0"/>
        <v>0</v>
      </c>
      <c r="D50" s="1">
        <f t="shared" si="0"/>
        <v>0</v>
      </c>
      <c r="E50" s="1">
        <f t="shared" si="0"/>
        <v>0</v>
      </c>
      <c r="F50" s="2">
        <f t="shared" si="0"/>
        <v>0</v>
      </c>
      <c r="G50" s="2">
        <f t="shared" si="0"/>
        <v>0</v>
      </c>
      <c r="H50" s="2">
        <f t="shared" si="0"/>
        <v>0</v>
      </c>
      <c r="I50" s="2">
        <f t="shared" si="0"/>
        <v>0</v>
      </c>
      <c r="J50" s="2">
        <f t="shared" si="0"/>
        <v>0</v>
      </c>
      <c r="K50" s="2">
        <f t="shared" si="0"/>
        <v>0</v>
      </c>
      <c r="L50" s="2">
        <f t="shared" si="0"/>
        <v>0</v>
      </c>
      <c r="M50" s="2">
        <f t="shared" si="0"/>
        <v>0</v>
      </c>
      <c r="N50" s="2">
        <f t="shared" si="0"/>
        <v>0</v>
      </c>
      <c r="O50" s="2">
        <f t="shared" si="0"/>
        <v>0</v>
      </c>
      <c r="P50" s="2">
        <f t="shared" si="0"/>
        <v>0</v>
      </c>
      <c r="Q50" s="2">
        <f t="shared" si="0"/>
        <v>0</v>
      </c>
      <c r="R50" s="1">
        <f t="shared" si="0"/>
        <v>0</v>
      </c>
      <c r="S50" s="1">
        <f t="shared" si="0"/>
        <v>0</v>
      </c>
      <c r="T50" s="1">
        <f t="shared" si="0"/>
        <v>0</v>
      </c>
      <c r="U50" s="1">
        <f t="shared" si="0"/>
        <v>0</v>
      </c>
      <c r="V50" s="1">
        <f t="shared" si="0"/>
        <v>0</v>
      </c>
      <c r="W50" s="1">
        <f t="shared" si="0"/>
        <v>0</v>
      </c>
      <c r="X50" s="1">
        <f t="shared" si="0"/>
        <v>0</v>
      </c>
      <c r="Y50" s="1">
        <f t="shared" si="0"/>
        <v>0</v>
      </c>
      <c r="Z50" s="1">
        <f t="shared" si="0"/>
        <v>0</v>
      </c>
      <c r="AA50" s="1">
        <f t="shared" si="0"/>
        <v>0</v>
      </c>
      <c r="AB50" s="1">
        <f t="shared" si="0"/>
        <v>0</v>
      </c>
      <c r="AC50" s="2">
        <f t="shared" si="0"/>
        <v>0</v>
      </c>
      <c r="AD50" s="2">
        <f t="shared" si="0"/>
        <v>0</v>
      </c>
      <c r="AE50" s="2">
        <f t="shared" si="0"/>
        <v>0</v>
      </c>
      <c r="AF50" s="2">
        <f t="shared" si="0"/>
        <v>0</v>
      </c>
      <c r="AG50" s="2">
        <f t="shared" si="0"/>
        <v>0</v>
      </c>
      <c r="AH50" s="2">
        <f t="shared" si="0"/>
        <v>0</v>
      </c>
      <c r="AI50" s="2">
        <f t="shared" si="0"/>
        <v>0</v>
      </c>
      <c r="AJ50" s="2">
        <f t="shared" si="0"/>
        <v>0</v>
      </c>
      <c r="AK50" s="2">
        <f t="shared" si="0"/>
        <v>0</v>
      </c>
      <c r="AL50" s="2">
        <f t="shared" si="0"/>
        <v>0</v>
      </c>
      <c r="AM50" s="2">
        <f t="shared" si="0"/>
        <v>0</v>
      </c>
      <c r="AN50" s="2">
        <f t="shared" si="0"/>
        <v>0</v>
      </c>
      <c r="AO50" s="2">
        <f t="shared" si="0"/>
        <v>0</v>
      </c>
      <c r="AP50" s="2">
        <f t="shared" si="0"/>
        <v>0</v>
      </c>
      <c r="AQ50" s="2">
        <f t="shared" si="0"/>
        <v>0</v>
      </c>
      <c r="AR50" s="2">
        <f t="shared" si="0"/>
        <v>0</v>
      </c>
      <c r="AS50" s="2">
        <f t="shared" si="0"/>
        <v>0</v>
      </c>
      <c r="AT50" s="2">
        <f t="shared" si="0"/>
        <v>0</v>
      </c>
      <c r="AU50" s="2">
        <f t="shared" si="0"/>
        <v>0</v>
      </c>
      <c r="AV50" s="2">
        <f t="shared" si="0"/>
        <v>0</v>
      </c>
      <c r="AW50" s="2">
        <f t="shared" si="0"/>
        <v>0</v>
      </c>
      <c r="AX50" s="2">
        <f>SUM(AX3:AX49)</f>
        <v>0</v>
      </c>
      <c r="AY50" s="2">
        <f>SUM(AY3:AY49)</f>
        <v>0</v>
      </c>
    </row>
    <row r="51" spans="1:51">
      <c r="A51" t="s">
        <v>51</v>
      </c>
      <c r="B51" s="1">
        <f>B50-C50</f>
        <v>0</v>
      </c>
      <c r="E51" s="1">
        <f>E50-D50</f>
        <v>0</v>
      </c>
      <c r="G51" s="2">
        <f>G50-F50</f>
        <v>0</v>
      </c>
      <c r="H51" s="2">
        <f>H50-I50</f>
        <v>0</v>
      </c>
      <c r="J51" s="2">
        <f>J50-K50</f>
        <v>0</v>
      </c>
      <c r="L51" s="2">
        <f>L50-M50</f>
        <v>0</v>
      </c>
      <c r="O51" s="2">
        <f>O50-N50</f>
        <v>0</v>
      </c>
      <c r="Q51" s="2">
        <f>Q50-P50</f>
        <v>0</v>
      </c>
      <c r="R51" s="1">
        <f>R50-S50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workbookViewId="0">
      <selection activeCell="E5" sqref="E5"/>
    </sheetView>
  </sheetViews>
  <sheetFormatPr defaultRowHeight="15"/>
  <cols>
    <col min="5" max="5" width="12.85546875" customWidth="1"/>
    <col min="6" max="6" width="14.140625" customWidth="1"/>
  </cols>
  <sheetData>
    <row r="1" spans="1:6">
      <c r="A1" s="3" t="s">
        <v>39</v>
      </c>
      <c r="B1" s="3"/>
      <c r="C1" s="3"/>
      <c r="E1" t="s">
        <v>40</v>
      </c>
    </row>
    <row r="2" spans="1:6">
      <c r="A2" s="3" t="s">
        <v>56</v>
      </c>
      <c r="B2" s="3"/>
      <c r="C2" s="3"/>
      <c r="E2" t="s">
        <v>41</v>
      </c>
      <c r="F2" t="s">
        <v>42</v>
      </c>
    </row>
    <row r="3" spans="1:6">
      <c r="A3" s="3"/>
      <c r="B3" s="3"/>
      <c r="C3" s="3"/>
      <c r="E3" s="1"/>
      <c r="F3" s="1"/>
    </row>
    <row r="4" spans="1:6">
      <c r="A4" t="s">
        <v>0</v>
      </c>
      <c r="E4" s="1">
        <f>Sheet2!B51</f>
        <v>0</v>
      </c>
      <c r="F4" s="1"/>
    </row>
    <row r="5" spans="1:6">
      <c r="A5" t="s">
        <v>1</v>
      </c>
      <c r="E5" s="1"/>
      <c r="F5" s="1"/>
    </row>
    <row r="6" spans="1:6">
      <c r="A6" t="s">
        <v>2</v>
      </c>
      <c r="E6" s="1">
        <f>Sheet2!J51</f>
        <v>0</v>
      </c>
      <c r="F6" s="1"/>
    </row>
    <row r="7" spans="1:6">
      <c r="A7" t="s">
        <v>3</v>
      </c>
      <c r="E7" s="1"/>
      <c r="F7" s="1"/>
    </row>
    <row r="8" spans="1:6">
      <c r="A8" t="s">
        <v>4</v>
      </c>
      <c r="E8" s="1"/>
      <c r="F8" s="1"/>
    </row>
    <row r="9" spans="1:6">
      <c r="A9" t="s">
        <v>57</v>
      </c>
      <c r="E9" s="1">
        <f>Sheet2!L51</f>
        <v>0</v>
      </c>
      <c r="F9" s="1"/>
    </row>
    <row r="10" spans="1:6">
      <c r="A10" t="s">
        <v>5</v>
      </c>
      <c r="E10" s="1">
        <f>Sheet2!H51</f>
        <v>0</v>
      </c>
      <c r="F10" s="1"/>
    </row>
    <row r="11" spans="1:6">
      <c r="A11" t="s">
        <v>6</v>
      </c>
      <c r="E11" s="1"/>
      <c r="F11" s="1"/>
    </row>
    <row r="12" spans="1:6">
      <c r="A12" t="s">
        <v>7</v>
      </c>
      <c r="E12" s="1"/>
      <c r="F12" s="1"/>
    </row>
    <row r="13" spans="1:6">
      <c r="A13" t="s">
        <v>8</v>
      </c>
      <c r="E13" s="1"/>
      <c r="F13" s="1">
        <f>Sheet2!G51</f>
        <v>0</v>
      </c>
    </row>
    <row r="14" spans="1:6">
      <c r="A14" t="s">
        <v>9</v>
      </c>
      <c r="E14" s="1"/>
      <c r="F14" s="1"/>
    </row>
    <row r="15" spans="1:6">
      <c r="A15" t="s">
        <v>10</v>
      </c>
      <c r="E15" s="1"/>
      <c r="F15" s="1">
        <f>Sheet2!AN50</f>
        <v>0</v>
      </c>
    </row>
    <row r="16" spans="1:6">
      <c r="A16" t="s">
        <v>11</v>
      </c>
      <c r="E16" s="1"/>
      <c r="F16" s="1">
        <f>Sheet2!AI50</f>
        <v>0</v>
      </c>
    </row>
    <row r="17" spans="1:6">
      <c r="A17" t="s">
        <v>12</v>
      </c>
      <c r="E17" s="1"/>
      <c r="F17" s="1">
        <f>Sheet2!AE50</f>
        <v>0</v>
      </c>
    </row>
    <row r="18" spans="1:6">
      <c r="A18" t="s">
        <v>13</v>
      </c>
      <c r="E18" s="1"/>
      <c r="F18" s="1">
        <f>Sheet2!AG50</f>
        <v>0</v>
      </c>
    </row>
    <row r="19" spans="1:6">
      <c r="A19" t="s">
        <v>14</v>
      </c>
      <c r="E19" s="1"/>
      <c r="F19" s="1">
        <f>Sheet2!AW50</f>
        <v>0</v>
      </c>
    </row>
    <row r="20" spans="1:6">
      <c r="A20" t="s">
        <v>15</v>
      </c>
      <c r="E20" s="1"/>
      <c r="F20" s="1">
        <f>Sheet2!AY50</f>
        <v>0</v>
      </c>
    </row>
    <row r="21" spans="1:6">
      <c r="A21" t="s">
        <v>16</v>
      </c>
      <c r="E21" s="1"/>
      <c r="F21" s="1"/>
    </row>
    <row r="22" spans="1:6">
      <c r="A22" t="s">
        <v>17</v>
      </c>
      <c r="E22" s="1"/>
      <c r="F22" s="1">
        <f>Sheet2!AK50</f>
        <v>0</v>
      </c>
    </row>
    <row r="23" spans="1:6">
      <c r="A23" t="s">
        <v>18</v>
      </c>
      <c r="E23" s="1"/>
      <c r="F23" s="1">
        <f>Sheet2!AQ50</f>
        <v>0</v>
      </c>
    </row>
    <row r="24" spans="1:6">
      <c r="A24" t="s">
        <v>19</v>
      </c>
      <c r="E24" s="1"/>
      <c r="F24" s="1">
        <f>Sheet2!E51</f>
        <v>0</v>
      </c>
    </row>
    <row r="25" spans="1:6">
      <c r="A25" t="s">
        <v>20</v>
      </c>
      <c r="E25" s="1"/>
      <c r="F25" s="1"/>
    </row>
    <row r="26" spans="1:6">
      <c r="A26" t="s">
        <v>21</v>
      </c>
      <c r="E26" s="1"/>
      <c r="F26" s="1">
        <f>Sheet2!O51</f>
        <v>0</v>
      </c>
    </row>
    <row r="27" spans="1:6">
      <c r="A27" t="s">
        <v>22</v>
      </c>
      <c r="E27" s="1"/>
      <c r="F27" s="1"/>
    </row>
    <row r="28" spans="1:6">
      <c r="A28" t="s">
        <v>23</v>
      </c>
      <c r="E28" s="1"/>
      <c r="F28" s="1">
        <v>0</v>
      </c>
    </row>
    <row r="29" spans="1:6">
      <c r="A29" t="s">
        <v>22</v>
      </c>
      <c r="E29" s="1"/>
      <c r="F29" s="1"/>
    </row>
    <row r="30" spans="1:6">
      <c r="A30" t="s">
        <v>24</v>
      </c>
      <c r="E30" s="1">
        <f>Sheet2!AB50</f>
        <v>0</v>
      </c>
      <c r="F30" s="1"/>
    </row>
    <row r="31" spans="1:6">
      <c r="A31" t="s">
        <v>25</v>
      </c>
      <c r="E31" s="1">
        <f>Sheet2!T50</f>
        <v>0</v>
      </c>
      <c r="F31" s="1"/>
    </row>
    <row r="32" spans="1:6">
      <c r="A32" t="s">
        <v>26</v>
      </c>
      <c r="E32" s="1"/>
      <c r="F32" s="1"/>
    </row>
    <row r="33" spans="1:6">
      <c r="A33" t="s">
        <v>27</v>
      </c>
      <c r="E33" s="1"/>
      <c r="F33" s="1"/>
    </row>
    <row r="34" spans="1:6">
      <c r="A34" t="s">
        <v>28</v>
      </c>
      <c r="E34" s="1"/>
      <c r="F34" s="1"/>
    </row>
    <row r="35" spans="1:6">
      <c r="A35" t="s">
        <v>29</v>
      </c>
      <c r="E35" s="1"/>
      <c r="F35" s="1"/>
    </row>
    <row r="36" spans="1:6">
      <c r="A36" t="s">
        <v>30</v>
      </c>
      <c r="E36" s="1"/>
      <c r="F36" s="1"/>
    </row>
    <row r="37" spans="1:6">
      <c r="A37" t="s">
        <v>31</v>
      </c>
      <c r="E37" s="1">
        <f>Sheet2!V50</f>
        <v>0</v>
      </c>
      <c r="F37" s="1"/>
    </row>
    <row r="38" spans="1:6">
      <c r="A38" t="s">
        <v>32</v>
      </c>
      <c r="E38" s="1"/>
      <c r="F38" s="1"/>
    </row>
    <row r="39" spans="1:6">
      <c r="A39" t="s">
        <v>33</v>
      </c>
      <c r="E39" s="1">
        <f>Sheet2!AR50</f>
        <v>0</v>
      </c>
      <c r="F39" s="1"/>
    </row>
    <row r="40" spans="1:6">
      <c r="A40" t="s">
        <v>34</v>
      </c>
      <c r="E40" s="1"/>
      <c r="F40" s="1"/>
    </row>
    <row r="41" spans="1:6">
      <c r="A41" t="s">
        <v>35</v>
      </c>
      <c r="E41" s="1">
        <f>Sheet2!X50</f>
        <v>0</v>
      </c>
      <c r="F41" s="1"/>
    </row>
    <row r="42" spans="1:6">
      <c r="A42" t="s">
        <v>36</v>
      </c>
      <c r="E42" s="1"/>
      <c r="F42" s="1"/>
    </row>
    <row r="43" spans="1:6">
      <c r="A43" t="s">
        <v>37</v>
      </c>
      <c r="E43" s="1">
        <f>Sheet2!R50</f>
        <v>0</v>
      </c>
      <c r="F43" s="1"/>
    </row>
    <row r="44" spans="1:6">
      <c r="A44" t="s">
        <v>38</v>
      </c>
      <c r="E44" s="1"/>
      <c r="F44" s="1"/>
    </row>
    <row r="45" spans="1:6">
      <c r="E45" s="1">
        <f>SUM(E4:E44)</f>
        <v>0</v>
      </c>
      <c r="F45" s="1">
        <f>SUM(F4:F44)</f>
        <v>0</v>
      </c>
    </row>
    <row r="46" spans="1:6">
      <c r="E46" s="1"/>
      <c r="F46" s="1"/>
    </row>
    <row r="47" spans="1:6">
      <c r="A47" t="s">
        <v>86</v>
      </c>
    </row>
    <row r="48" spans="1:6">
      <c r="A48" t="s">
        <v>75</v>
      </c>
    </row>
    <row r="49" spans="1:6">
      <c r="A49" t="s">
        <v>21</v>
      </c>
      <c r="F49" s="1">
        <f>F26</f>
        <v>0</v>
      </c>
    </row>
    <row r="51" spans="1:6">
      <c r="A51" t="s">
        <v>23</v>
      </c>
      <c r="F51" s="1">
        <f>F28</f>
        <v>0</v>
      </c>
    </row>
    <row r="52" spans="1:6">
      <c r="A52" t="s">
        <v>76</v>
      </c>
      <c r="F52" s="1">
        <f>SUM(F49:F51)</f>
        <v>0</v>
      </c>
    </row>
    <row r="54" spans="1:6">
      <c r="A54" t="s">
        <v>82</v>
      </c>
    </row>
    <row r="55" spans="1:6">
      <c r="A55" t="s">
        <v>24</v>
      </c>
      <c r="E55" s="1">
        <f>E30</f>
        <v>0</v>
      </c>
    </row>
    <row r="56" spans="1:6">
      <c r="A56" t="s">
        <v>25</v>
      </c>
      <c r="E56" s="1">
        <f>E31</f>
        <v>0</v>
      </c>
    </row>
    <row r="57" spans="1:6">
      <c r="A57" t="s">
        <v>26</v>
      </c>
    </row>
    <row r="58" spans="1:6">
      <c r="A58" t="s">
        <v>27</v>
      </c>
    </row>
    <row r="59" spans="1:6">
      <c r="A59" t="s">
        <v>28</v>
      </c>
    </row>
    <row r="60" spans="1:6">
      <c r="A60" t="s">
        <v>29</v>
      </c>
    </row>
    <row r="61" spans="1:6">
      <c r="A61" t="s">
        <v>30</v>
      </c>
    </row>
    <row r="62" spans="1:6">
      <c r="A62" t="s">
        <v>31</v>
      </c>
      <c r="E62" s="1">
        <f>E37</f>
        <v>0</v>
      </c>
    </row>
    <row r="63" spans="1:6">
      <c r="A63" t="s">
        <v>32</v>
      </c>
    </row>
    <row r="64" spans="1:6">
      <c r="A64" t="s">
        <v>33</v>
      </c>
      <c r="E64" s="1">
        <f>E39</f>
        <v>0</v>
      </c>
    </row>
    <row r="65" spans="1:6">
      <c r="A65" t="s">
        <v>34</v>
      </c>
    </row>
    <row r="66" spans="1:6">
      <c r="A66" t="s">
        <v>35</v>
      </c>
      <c r="E66" s="1">
        <f>E41</f>
        <v>0</v>
      </c>
    </row>
    <row r="67" spans="1:6">
      <c r="A67" t="s">
        <v>36</v>
      </c>
    </row>
    <row r="68" spans="1:6">
      <c r="A68" t="s">
        <v>37</v>
      </c>
      <c r="E68" s="1">
        <f>E43</f>
        <v>0</v>
      </c>
    </row>
    <row r="69" spans="1:6">
      <c r="A69" t="s">
        <v>38</v>
      </c>
    </row>
    <row r="70" spans="1:6">
      <c r="A70" t="s">
        <v>85</v>
      </c>
      <c r="E70" s="1">
        <f>SUM(E55:E69)</f>
        <v>0</v>
      </c>
    </row>
    <row r="71" spans="1:6">
      <c r="A71" t="s">
        <v>83</v>
      </c>
      <c r="F71" s="1">
        <f>F52-E70</f>
        <v>0</v>
      </c>
    </row>
    <row r="74" spans="1:6">
      <c r="A74" t="s">
        <v>88</v>
      </c>
    </row>
    <row r="75" spans="1:6">
      <c r="A75" t="s">
        <v>89</v>
      </c>
    </row>
    <row r="76" spans="1:6">
      <c r="A76" t="s">
        <v>0</v>
      </c>
      <c r="E76" s="1">
        <f t="shared" ref="E76:E84" si="0">E4</f>
        <v>0</v>
      </c>
    </row>
    <row r="77" spans="1:6">
      <c r="A77" t="s">
        <v>1</v>
      </c>
      <c r="E77" s="1">
        <f t="shared" si="0"/>
        <v>0</v>
      </c>
    </row>
    <row r="78" spans="1:6">
      <c r="A78" t="s">
        <v>2</v>
      </c>
      <c r="E78" s="1">
        <f t="shared" si="0"/>
        <v>0</v>
      </c>
    </row>
    <row r="79" spans="1:6">
      <c r="A79" t="s">
        <v>3</v>
      </c>
      <c r="E79" s="1">
        <f t="shared" si="0"/>
        <v>0</v>
      </c>
    </row>
    <row r="80" spans="1:6">
      <c r="A80" t="s">
        <v>4</v>
      </c>
      <c r="E80" s="1">
        <f t="shared" si="0"/>
        <v>0</v>
      </c>
    </row>
    <row r="81" spans="1:6">
      <c r="A81" t="s">
        <v>57</v>
      </c>
      <c r="E81" s="1">
        <f t="shared" si="0"/>
        <v>0</v>
      </c>
    </row>
    <row r="82" spans="1:6">
      <c r="A82" t="s">
        <v>5</v>
      </c>
      <c r="E82" s="1">
        <f t="shared" si="0"/>
        <v>0</v>
      </c>
    </row>
    <row r="83" spans="1:6">
      <c r="A83" t="s">
        <v>6</v>
      </c>
      <c r="E83" s="1">
        <f t="shared" si="0"/>
        <v>0</v>
      </c>
    </row>
    <row r="84" spans="1:6">
      <c r="A84" t="s">
        <v>7</v>
      </c>
      <c r="E84" s="1">
        <f t="shared" si="0"/>
        <v>0</v>
      </c>
    </row>
    <row r="85" spans="1:6">
      <c r="A85" t="s">
        <v>90</v>
      </c>
      <c r="F85" s="1">
        <f>SUM(E76:E84)</f>
        <v>0</v>
      </c>
    </row>
    <row r="87" spans="1:6">
      <c r="A87" t="s">
        <v>106</v>
      </c>
    </row>
    <row r="88" spans="1:6">
      <c r="A88" t="s">
        <v>8</v>
      </c>
      <c r="E88" s="1"/>
      <c r="F88" s="1">
        <f t="shared" ref="F88:F98" si="1">F13</f>
        <v>0</v>
      </c>
    </row>
    <row r="89" spans="1:6">
      <c r="A89" t="s">
        <v>9</v>
      </c>
      <c r="E89" s="1"/>
      <c r="F89" s="1">
        <f t="shared" si="1"/>
        <v>0</v>
      </c>
    </row>
    <row r="90" spans="1:6">
      <c r="A90" t="s">
        <v>10</v>
      </c>
      <c r="E90" s="1"/>
      <c r="F90" s="1">
        <f t="shared" si="1"/>
        <v>0</v>
      </c>
    </row>
    <row r="91" spans="1:6">
      <c r="A91" t="s">
        <v>11</v>
      </c>
      <c r="E91" s="1"/>
      <c r="F91" s="1">
        <f t="shared" si="1"/>
        <v>0</v>
      </c>
    </row>
    <row r="92" spans="1:6">
      <c r="A92" t="s">
        <v>12</v>
      </c>
      <c r="E92" s="1"/>
      <c r="F92" s="1">
        <f t="shared" si="1"/>
        <v>0</v>
      </c>
    </row>
    <row r="93" spans="1:6">
      <c r="A93" t="s">
        <v>13</v>
      </c>
      <c r="E93" s="1"/>
      <c r="F93" s="1">
        <f t="shared" si="1"/>
        <v>0</v>
      </c>
    </row>
    <row r="94" spans="1:6">
      <c r="A94" t="s">
        <v>14</v>
      </c>
      <c r="E94" s="1"/>
      <c r="F94" s="1">
        <f t="shared" si="1"/>
        <v>0</v>
      </c>
    </row>
    <row r="95" spans="1:6">
      <c r="A95" t="s">
        <v>15</v>
      </c>
      <c r="E95" s="1"/>
      <c r="F95" s="1">
        <f t="shared" si="1"/>
        <v>0</v>
      </c>
    </row>
    <row r="96" spans="1:6">
      <c r="A96" t="s">
        <v>16</v>
      </c>
      <c r="E96" s="1"/>
      <c r="F96" s="1">
        <f t="shared" si="1"/>
        <v>0</v>
      </c>
    </row>
    <row r="97" spans="1:6">
      <c r="A97" t="s">
        <v>17</v>
      </c>
      <c r="E97" s="1"/>
      <c r="F97" s="1">
        <f t="shared" si="1"/>
        <v>0</v>
      </c>
    </row>
    <row r="98" spans="1:6">
      <c r="A98" t="s">
        <v>18</v>
      </c>
      <c r="E98" s="1"/>
      <c r="F98" s="1">
        <f t="shared" si="1"/>
        <v>0</v>
      </c>
    </row>
    <row r="99" spans="1:6">
      <c r="A99" t="s">
        <v>92</v>
      </c>
      <c r="F99" s="1">
        <f>SUM(F88:F98)</f>
        <v>0</v>
      </c>
    </row>
    <row r="101" spans="1:6">
      <c r="A101" t="s">
        <v>93</v>
      </c>
    </row>
    <row r="102" spans="1:6">
      <c r="A102" t="s">
        <v>19</v>
      </c>
      <c r="F102" s="1">
        <f>F24</f>
        <v>0</v>
      </c>
    </row>
    <row r="103" spans="1:6">
      <c r="A103" t="s">
        <v>20</v>
      </c>
      <c r="F103" s="1">
        <f>F71</f>
        <v>0</v>
      </c>
    </row>
    <row r="104" spans="1:6">
      <c r="A104" t="s">
        <v>94</v>
      </c>
      <c r="F104" s="1">
        <f>SUM(F102:F103)</f>
        <v>0</v>
      </c>
    </row>
    <row r="106" spans="1:6">
      <c r="A106" t="s">
        <v>107</v>
      </c>
      <c r="F106" s="1">
        <f>F99+F104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Jerry Belch</cp:lastModifiedBy>
  <cp:lastPrinted>2013-03-27T17:59:01Z</cp:lastPrinted>
  <dcterms:created xsi:type="dcterms:W3CDTF">2013-03-19T20:44:17Z</dcterms:created>
  <dcterms:modified xsi:type="dcterms:W3CDTF">2014-06-03T19:44:57Z</dcterms:modified>
</cp:coreProperties>
</file>